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a03-ns2\国際課\課内共有\2.派遣業務\05_奨学金\4_外部奨学金(大学対応必要)\業務スーパージャパンドリーム財団奨学金（GLAは対象外）\2026年度\1.学内募集要項\第1回\"/>
    </mc:Choice>
  </mc:AlternateContent>
  <xr:revisionPtr revIDLastSave="0" documentId="13_ncr:101_{C40B9DD9-1A69-46FF-9A91-D4D55EE00305}" xr6:coauthVersionLast="47" xr6:coauthVersionMax="47" xr10:uidLastSave="{00000000-0000-0000-0000-000000000000}"/>
  <bookViews>
    <workbookView xWindow="-28920" yWindow="-13215" windowWidth="29040" windowHeight="15720" xr2:uid="{00000000-000D-0000-FFFF-FFFF00000000}"/>
  </bookViews>
  <sheets>
    <sheet name="自動計算" sheetId="3" r:id="rId1"/>
  </sheets>
  <definedNames>
    <definedName name="_xlnm.Print_Area" localSheetId="0">自動計算!$B$2:$M$31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3" l="1"/>
  <c r="M26" i="3"/>
  <c r="I26" i="3"/>
  <c r="H13" i="3"/>
  <c r="H24" i="3" l="1"/>
  <c r="H23" i="3"/>
  <c r="H22" i="3"/>
  <c r="H21" i="3"/>
  <c r="H20" i="3"/>
  <c r="H19" i="3"/>
  <c r="I23" i="3" l="1"/>
  <c r="M23" i="3" s="1"/>
  <c r="I20" i="3"/>
  <c r="M20" i="3" s="1"/>
  <c r="H18" i="3"/>
  <c r="H17" i="3"/>
  <c r="H16" i="3"/>
  <c r="H15" i="3"/>
  <c r="H14" i="3"/>
  <c r="I17" i="3" l="1"/>
  <c r="M17" i="3" s="1"/>
  <c r="I14" i="3"/>
  <c r="M14" i="3" s="1"/>
</calcChain>
</file>

<file path=xl/sharedStrings.xml><?xml version="1.0" encoding="utf-8"?>
<sst xmlns="http://schemas.openxmlformats.org/spreadsheetml/2006/main" count="76" uniqueCount="46">
  <si>
    <t>評価</t>
    <rPh sb="0" eb="2">
      <t>ヒョウカ</t>
    </rPh>
    <phoneticPr fontId="1"/>
  </si>
  <si>
    <t>計</t>
    <rPh sb="0" eb="1">
      <t>ケイ</t>
    </rPh>
    <phoneticPr fontId="1"/>
  </si>
  <si>
    <t>A+</t>
    <phoneticPr fontId="1"/>
  </si>
  <si>
    <t>A</t>
    <phoneticPr fontId="1"/>
  </si>
  <si>
    <t>B</t>
    <phoneticPr fontId="1"/>
  </si>
  <si>
    <t>C</t>
    <phoneticPr fontId="1"/>
  </si>
  <si>
    <t>x</t>
    <phoneticPr fontId="1"/>
  </si>
  <si>
    <t>=</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</si>
  <si>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</si>
  <si>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</si>
  <si>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</si>
  <si>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</si>
  <si>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</si>
  <si>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</si>
  <si>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</si>
  <si>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</si>
  <si>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</si>
  <si>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</si>
  <si>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</si>
  <si>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</si>
  <si>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ｘ</t>
    <phoneticPr fontId="1"/>
  </si>
  <si>
    <t>①＋②＋③＝</t>
    <phoneticPr fontId="1"/>
  </si>
  <si>
    <t>④＋⑤＋⑥＝</t>
    <phoneticPr fontId="1"/>
  </si>
  <si>
    <t>⑦＋⑧＋⑨＝</t>
    <phoneticPr fontId="1"/>
  </si>
  <si>
    <t>⑩＋⑪＋⑫＝</t>
    <phoneticPr fontId="1"/>
  </si>
  <si>
    <t>■学生証番号：</t>
    <rPh sb="1" eb="4">
      <t>ガクセイショウ</t>
    </rPh>
    <rPh sb="4" eb="6">
      <t>バンゴウ</t>
    </rPh>
    <phoneticPr fontId="1"/>
  </si>
  <si>
    <t>■氏名：</t>
    <rPh sb="1" eb="3">
      <t>シメイ</t>
    </rPh>
    <phoneticPr fontId="1"/>
  </si>
  <si>
    <t>■派遣予定大学：</t>
    <rPh sb="1" eb="3">
      <t>ハケン</t>
    </rPh>
    <rPh sb="3" eb="5">
      <t>ヨテイ</t>
    </rPh>
    <rPh sb="5" eb="7">
      <t>ダイガク</t>
    </rPh>
    <phoneticPr fontId="1"/>
  </si>
  <si>
    <t>国際教育センター使用欄</t>
    <rPh sb="0" eb="2">
      <t>コクサイ</t>
    </rPh>
    <rPh sb="2" eb="4">
      <t>キョウイク</t>
    </rPh>
    <rPh sb="8" eb="10">
      <t>シヨウ</t>
    </rPh>
    <rPh sb="10" eb="11">
      <t>ラン</t>
    </rPh>
    <phoneticPr fontId="1"/>
  </si>
  <si>
    <t>小計</t>
    <rPh sb="0" eb="2">
      <t>ショウケイ</t>
    </rPh>
    <phoneticPr fontId="1"/>
  </si>
  <si>
    <t>■学部：</t>
    <rPh sb="1" eb="2">
      <t>ガク</t>
    </rPh>
    <rPh sb="2" eb="3">
      <t>ブ</t>
    </rPh>
    <phoneticPr fontId="1"/>
  </si>
  <si>
    <t>A=</t>
    <phoneticPr fontId="1"/>
  </si>
  <si>
    <t>B=</t>
    <phoneticPr fontId="1"/>
  </si>
  <si>
    <t>合計　</t>
    <rPh sb="0" eb="2">
      <t>ゴウケイ</t>
    </rPh>
    <phoneticPr fontId="1"/>
  </si>
  <si>
    <t>　※小数点第3位を四捨五入</t>
    <phoneticPr fontId="1"/>
  </si>
  <si>
    <t>■派遣国：</t>
    <phoneticPr fontId="1"/>
  </si>
  <si>
    <t>■回生：</t>
    <phoneticPr fontId="1"/>
  </si>
  <si>
    <t xml:space="preserve"> =</t>
  </si>
  <si>
    <t>単位数</t>
    <rPh sb="0" eb="2">
      <t>タンイ</t>
    </rPh>
    <rPh sb="2" eb="3">
      <t>スウ</t>
    </rPh>
    <phoneticPr fontId="1"/>
  </si>
  <si>
    <t>科目の数</t>
    <rPh sb="0" eb="2">
      <t>カモク</t>
    </rPh>
    <rPh sb="3" eb="4">
      <t>カズ</t>
    </rPh>
    <phoneticPr fontId="1"/>
  </si>
  <si>
    <t>業務スーパージャパンドリーム財団　奨学金GPA計算シート</t>
    <rPh sb="0" eb="2">
      <t>ギョウム</t>
    </rPh>
    <rPh sb="14" eb="16">
      <t>ザイダン</t>
    </rPh>
    <rPh sb="17" eb="20">
      <t>ショウガクキン</t>
    </rPh>
    <rPh sb="23" eb="25">
      <t>ケイサン</t>
    </rPh>
    <phoneticPr fontId="1"/>
  </si>
  <si>
    <t>3.0満点GPA
 （ B/A）</t>
    <rPh sb="3" eb="5">
      <t>マンテン</t>
    </rPh>
    <phoneticPr fontId="1"/>
  </si>
  <si>
    <t>3.0満点評価</t>
    <rPh sb="3" eb="5">
      <t>マンテン</t>
    </rPh>
    <rPh sb="5" eb="7">
      <t>ヒョウカ</t>
    </rPh>
    <phoneticPr fontId="1"/>
  </si>
  <si>
    <t>・F評価及びP評価・T評価については計算式に含めないでください。</t>
    <rPh sb="2" eb="4">
      <t>ヒョウカ</t>
    </rPh>
    <rPh sb="4" eb="5">
      <t>オヨ</t>
    </rPh>
    <rPh sb="7" eb="9">
      <t>ヒョウカ</t>
    </rPh>
    <rPh sb="13" eb="15">
      <t>カモク</t>
    </rPh>
    <rPh sb="18" eb="19">
      <t>カセイセキショウメイショキサイヒョウカバアイカナラケイサンシキフクヒョウカヒョウカシキフク</t>
    </rPh>
    <phoneticPr fontId="1"/>
  </si>
  <si>
    <t>財団へ申請するにあたり、立命館大学の成績をもとに3.0点満点としてGPAを算出する必要があります。</t>
    <rPh sb="0" eb="2">
      <t>ザイダン</t>
    </rPh>
    <rPh sb="3" eb="5">
      <t>シンセイ</t>
    </rPh>
    <rPh sb="12" eb="14">
      <t>リツメイ</t>
    </rPh>
    <rPh sb="14" eb="15">
      <t>カン</t>
    </rPh>
    <rPh sb="15" eb="17">
      <t>ダイガク</t>
    </rPh>
    <rPh sb="18" eb="20">
      <t>セイセキ</t>
    </rPh>
    <rPh sb="27" eb="30">
      <t>テンマンテン</t>
    </rPh>
    <rPh sb="37" eb="39">
      <t>サンシュツ</t>
    </rPh>
    <rPh sb="40" eb="42">
      <t>ヒツヨウ</t>
    </rPh>
    <phoneticPr fontId="1"/>
  </si>
  <si>
    <r>
      <t>部分の該当箇所に、該当する単位数の「科目の数」を入力してください。</t>
    </r>
    <r>
      <rPr>
        <b/>
        <u/>
        <sz val="11"/>
        <color theme="1"/>
        <rFont val="ＭＳ Ｐゴシック"/>
        <family val="3"/>
        <charset val="128"/>
      </rPr>
      <t>3.0満点換算のGPAが自動算出されます。</t>
    </r>
    <rPh sb="3" eb="5">
      <t>ガイトウ</t>
    </rPh>
    <rPh sb="5" eb="7">
      <t>カショ</t>
    </rPh>
    <rPh sb="9" eb="11">
      <t>ガイトウ</t>
    </rPh>
    <rPh sb="13" eb="16">
      <t>タンイスウ</t>
    </rPh>
    <rPh sb="18" eb="20">
      <t>カモク</t>
    </rPh>
    <rPh sb="21" eb="22">
      <t>カズ</t>
    </rPh>
    <rPh sb="24" eb="26">
      <t>ニュウリョク</t>
    </rPh>
    <rPh sb="36" eb="38">
      <t>マンテン</t>
    </rPh>
    <rPh sb="38" eb="40">
      <t>カンサン</t>
    </rPh>
    <rPh sb="45" eb="47">
      <t>ジドウ</t>
    </rPh>
    <rPh sb="47" eb="49">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</si>
</sst>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x14ac:knownFonts="1">
    <font>
      <sz val="11"/>
      <name val="ＭＳ Ｐゴシック"/>
      <family val="3"/>
      <charset val="128"/>
    </font>
    <font>
      <sz val="6"/>
      <name val="ＭＳ Ｐゴシック"/>
      <family val="3"/>
      <charset val="128"/>
    </font>
    <font>
      <b/>
      <sz val="11"/>
      <color theme="1"/>
      <name val="ＭＳ Ｐゴシック"/>
      <family val="3"/>
      <charset val="128"/>
    </font>
    <font>
      <sz val="11"/>
      <color theme="1"/>
      <name val="ＭＳ Ｐゴシック"/>
      <family val="3"/>
      <charset val="128"/>
    </font>
    <font>
      <b/>
      <sz val="20"/>
      <color theme="1"/>
      <name val="ＭＳ Ｐゴシック"/>
      <family val="3"/>
      <charset val="128"/>
    </font>
    <font>
      <b/>
      <u/>
      <sz val="11"/>
      <color theme="1"/>
      <name val="ＭＳ Ｐゴシック"/>
      <family val="3"/>
      <charset val="128"/>
    </font>
    <font>
      <b/>
      <sz val="16"/>
      <color theme="1"/>
      <name val="ＭＳ Ｐゴシック"/>
      <family val="3"/>
      <charset val="128"/>
    </font>
    <font>
      <sz val="10"/>
      <color theme="1"/>
      <name val="ＭＳ Ｐゴシック"/>
      <family val="3"/>
      <charset val="128"/>
    </font>
    <font>
      <b/>
      <sz val="18"/>
      <color theme="1"/>
      <name val="ＭＳ Ｐゴシック"/>
      <family val="3"/>
      <charset val="128"/>
    </font>
    <font>
      <b/>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CC"/>
        <bgColor indexed="64"/>
      </patternFill>
    </fill>
  </fills>
  <borders count="56">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106">
    <xf numFmtId="0" fontId="0" fillId="0" borderId="0" xfId="0">
      <alignment vertical="center"/>
    </xf>
    <xf numFmtId="0" fontId="3" fillId="2" borderId="26" xfId="0" applyFont="1" applyFill="1" applyBorder="1" applyAlignment="1">
      <alignment horizontal="center" vertical="center"/>
    </xf>
    <xf numFmtId="0" fontId="3" fillId="2" borderId="0" xfId="0" applyFont="1" applyFill="1" applyAlignment="1">
      <alignment horizontal="center" vertical="center"/>
    </xf>
    <xf numFmtId="0" fontId="3"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2" fillId="2" borderId="0" xfId="0" applyFont="1" applyFill="1" applyAlignment="1">
      <alignment horizontal="center" vertical="center"/>
    </xf>
    <xf numFmtId="0" fontId="2" fillId="2" borderId="26" xfId="0" applyFont="1" applyFill="1" applyBorder="1" applyAlignment="1">
      <alignment horizontal="left" vertical="center"/>
    </xf>
    <xf numFmtId="0" fontId="3" fillId="3" borderId="31" xfId="0" applyFont="1" applyFill="1" applyBorder="1" applyAlignment="1">
      <alignment horizontal="center" vertical="center"/>
    </xf>
    <xf numFmtId="0" fontId="2" fillId="2" borderId="10" xfId="0" applyFont="1" applyFill="1" applyBorder="1">
      <alignment vertical="center"/>
    </xf>
    <xf numFmtId="0" fontId="2" fillId="2" borderId="2" xfId="0" applyFont="1" applyFill="1" applyBorder="1">
      <alignment vertical="center"/>
    </xf>
    <xf numFmtId="0" fontId="2" fillId="2" borderId="2" xfId="0" applyFont="1" applyFill="1" applyBorder="1" applyAlignment="1">
      <alignment horizontal="center" vertical="center"/>
    </xf>
    <xf numFmtId="0" fontId="2" fillId="2" borderId="10" xfId="0" applyFont="1" applyFill="1" applyBorder="1" applyAlignment="1">
      <alignment horizontal="left" vertical="center"/>
    </xf>
    <xf numFmtId="176" fontId="6" fillId="2" borderId="2" xfId="0" applyNumberFormat="1" applyFont="1" applyFill="1" applyBorder="1">
      <alignment vertical="center"/>
    </xf>
    <xf numFmtId="0" fontId="3" fillId="2" borderId="2" xfId="0" applyFont="1" applyFill="1" applyBorder="1">
      <alignment vertical="center"/>
    </xf>
    <xf numFmtId="0" fontId="7" fillId="2" borderId="3" xfId="0" applyFont="1" applyFill="1" applyBorder="1">
      <alignment vertical="center"/>
    </xf>
    <xf numFmtId="0" fontId="8" fillId="2" borderId="26" xfId="0" applyFont="1" applyFill="1" applyBorder="1" applyAlignment="1">
      <alignment horizontal="left" vertical="center"/>
    </xf>
    <xf numFmtId="0" fontId="9" fillId="2" borderId="9" xfId="0" applyFont="1" applyFill="1" applyBorder="1" applyAlignment="1">
      <alignment horizontal="center" vertical="center"/>
    </xf>
    <xf numFmtId="0" fontId="2" fillId="2" borderId="2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2" fillId="3" borderId="32" xfId="0" applyFont="1" applyFill="1" applyBorder="1" applyAlignment="1" applyProtection="1">
      <alignment horizontal="center" vertical="center"/>
      <protection locked="0"/>
    </xf>
    <xf numFmtId="0" fontId="2" fillId="2" borderId="1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1" xfId="0" applyFont="1" applyFill="1" applyBorder="1">
      <alignment vertical="center"/>
    </xf>
    <xf numFmtId="0" fontId="3" fillId="2" borderId="15" xfId="0" applyFont="1" applyFill="1" applyBorder="1">
      <alignment vertical="center"/>
    </xf>
    <xf numFmtId="0" fontId="3" fillId="2" borderId="22" xfId="0" applyFont="1" applyFill="1" applyBorder="1">
      <alignment vertical="center"/>
    </xf>
    <xf numFmtId="0" fontId="2" fillId="2" borderId="16" xfId="0" applyFont="1" applyFill="1" applyBorder="1" applyAlignment="1">
      <alignment horizontal="center" vertical="center"/>
    </xf>
    <xf numFmtId="0" fontId="3" fillId="2" borderId="23" xfId="0" applyFont="1" applyFill="1" applyBorder="1">
      <alignment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2" fillId="3" borderId="33" xfId="0" applyFont="1" applyFill="1" applyBorder="1" applyAlignment="1" applyProtection="1">
      <alignment horizontal="center" vertical="center"/>
      <protection locked="0"/>
    </xf>
    <xf numFmtId="0" fontId="2" fillId="2" borderId="1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2" fillId="3" borderId="34" xfId="0" applyFont="1" applyFill="1" applyBorder="1" applyAlignment="1" applyProtection="1">
      <alignment horizontal="center" vertical="center"/>
      <protection locked="0"/>
    </xf>
    <xf numFmtId="0" fontId="2" fillId="2" borderId="1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2" fillId="3" borderId="35" xfId="0" applyFont="1" applyFill="1" applyBorder="1" applyAlignment="1" applyProtection="1">
      <alignment horizontal="center" vertical="center"/>
      <protection locked="0"/>
    </xf>
    <xf numFmtId="0" fontId="2" fillId="2" borderId="14"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7" xfId="0" applyFont="1" applyFill="1" applyBorder="1" applyAlignment="1">
      <alignment horizontal="center" vertical="center"/>
    </xf>
    <xf numFmtId="0" fontId="9" fillId="2" borderId="40" xfId="0" applyFont="1" applyFill="1" applyBorder="1" applyAlignment="1">
      <alignment horizontal="left" vertical="center"/>
    </xf>
    <xf numFmtId="0" fontId="2" fillId="2" borderId="15" xfId="0" applyFont="1" applyFill="1" applyBorder="1" applyAlignment="1">
      <alignment horizontal="left" vertical="top"/>
    </xf>
    <xf numFmtId="0" fontId="3" fillId="2" borderId="15" xfId="0" applyFont="1" applyFill="1" applyBorder="1" applyAlignment="1">
      <alignment horizontal="left" vertical="top"/>
    </xf>
    <xf numFmtId="0" fontId="9" fillId="2" borderId="23" xfId="0" applyFont="1" applyFill="1" applyBorder="1" applyAlignment="1">
      <alignment horizontal="left" vertical="center"/>
    </xf>
    <xf numFmtId="0" fontId="2" fillId="2" borderId="1" xfId="0" applyFont="1" applyFill="1" applyBorder="1" applyAlignment="1">
      <alignment horizontal="left" vertical="top"/>
    </xf>
    <xf numFmtId="0" fontId="3" fillId="2" borderId="1" xfId="0" applyFont="1" applyFill="1" applyBorder="1" applyAlignment="1">
      <alignment horizontal="left" vertical="top"/>
    </xf>
    <xf numFmtId="0" fontId="9" fillId="2" borderId="39"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2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9" xfId="0" applyFont="1" applyFill="1" applyBorder="1" applyAlignment="1">
      <alignment horizontal="center" vertical="center"/>
    </xf>
    <xf numFmtId="0" fontId="9" fillId="2" borderId="4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lignment vertical="center"/>
    </xf>
    <xf numFmtId="0" fontId="3" fillId="2" borderId="0" xfId="0" applyFont="1" applyFill="1" applyAlignment="1">
      <alignment horizontal="left" vertical="center"/>
    </xf>
    <xf numFmtId="0" fontId="2" fillId="2" borderId="10" xfId="0" applyFont="1" applyFill="1" applyBorder="1" applyAlignment="1">
      <alignment horizontal="left" vertical="center" wrapText="1"/>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176" fontId="8" fillId="2" borderId="2" xfId="0" applyNumberFormat="1" applyFont="1" applyFill="1" applyBorder="1" applyAlignment="1">
      <alignment horizontal="center" vertical="center"/>
    </xf>
    <xf numFmtId="0" fontId="2" fillId="4" borderId="3" xfId="0" applyFont="1" applyFill="1" applyBorder="1" applyAlignment="1" applyProtection="1">
      <alignment horizontal="center" vertical="center"/>
      <protection locked="0"/>
    </xf>
    <xf numFmtId="0" fontId="2" fillId="2" borderId="43" xfId="0" applyFont="1" applyFill="1" applyBorder="1" applyAlignment="1">
      <alignment horizontal="left" vertical="center"/>
    </xf>
    <xf numFmtId="0" fontId="2" fillId="2" borderId="55" xfId="0" applyFont="1" applyFill="1" applyBorder="1" applyAlignment="1">
      <alignment horizontal="left" vertical="center"/>
    </xf>
    <xf numFmtId="0" fontId="4" fillId="2" borderId="2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1"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3" xfId="0" applyFont="1" applyFill="1" applyBorder="1" applyAlignment="1">
      <alignment horizontal="center" vertical="center"/>
    </xf>
    <xf numFmtId="0" fontId="0" fillId="0" borderId="54" xfId="0"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9" xfId="0" applyFont="1" applyFill="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10" fillId="2" borderId="44" xfId="0" applyFont="1" applyFill="1" applyBorder="1" applyAlignment="1">
      <alignment horizontal="center" vertical="center"/>
    </xf>
    <xf numFmtId="0" fontId="10"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2" fillId="2" borderId="15" xfId="0" applyFont="1" applyFill="1" applyBorder="1" applyAlignment="1">
      <alignment horizontal="righ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2" borderId="27" xfId="0" applyFont="1" applyFill="1" applyBorder="1" applyAlignment="1">
      <alignment horizontal="left" vertical="center"/>
    </xf>
    <xf numFmtId="0" fontId="6" fillId="2" borderId="25" xfId="0" applyFont="1" applyFill="1" applyBorder="1" applyAlignment="1">
      <alignment horizontal="right" vertical="center"/>
    </xf>
    <xf numFmtId="0" fontId="6" fillId="2" borderId="15" xfId="0" applyFont="1" applyFill="1" applyBorder="1" applyAlignment="1">
      <alignment horizontal="right" vertical="center"/>
    </xf>
    <xf numFmtId="0" fontId="6" fillId="2" borderId="30" xfId="0" applyFont="1" applyFill="1" applyBorder="1" applyAlignment="1">
      <alignment horizontal="right" vertical="center"/>
    </xf>
    <xf numFmtId="0" fontId="6" fillId="2" borderId="28" xfId="0" applyFont="1" applyFill="1" applyBorder="1" applyAlignment="1">
      <alignment horizontal="right" vertical="center"/>
    </xf>
    <xf numFmtId="0" fontId="6" fillId="2" borderId="1" xfId="0" applyFont="1" applyFill="1" applyBorder="1" applyAlignment="1">
      <alignment horizontal="right" vertical="center"/>
    </xf>
    <xf numFmtId="0" fontId="6" fillId="2" borderId="29"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1"/>
  <sheetViews>
    <sheetView tabSelected="1" zoomScaleNormal="100" workbookViewId="0">
      <selection activeCell="O6" sqref="O6"/>
    </sheetView>
  </sheetViews>
  <sheetFormatPr defaultColWidth="9" defaultRowHeight="13" x14ac:dyDescent="0.2"/>
  <cols>
    <col min="1" max="1" width="4.36328125" style="64" customWidth="1"/>
    <col min="2" max="2" width="7.7265625" style="2" customWidth="1"/>
    <col min="3" max="3" width="9" style="2" customWidth="1"/>
    <col min="4" max="4" width="3.90625" style="2" customWidth="1"/>
    <col min="5" max="5" width="18" style="2" customWidth="1"/>
    <col min="6" max="6" width="4" style="2" customWidth="1"/>
    <col min="7" max="7" width="5.453125" style="2" customWidth="1"/>
    <col min="8" max="8" width="15" style="2" customWidth="1"/>
    <col min="9" max="9" width="16.453125" style="2" customWidth="1"/>
    <col min="10" max="10" width="4.7265625" style="2" customWidth="1"/>
    <col min="11" max="11" width="13.08984375" style="2" customWidth="1"/>
    <col min="12" max="12" width="3.08984375" style="2" customWidth="1"/>
    <col min="13" max="13" width="22.90625" style="2" customWidth="1"/>
    <col min="14" max="14" width="13" style="64" customWidth="1"/>
    <col min="15" max="16384" width="9" style="64"/>
  </cols>
  <sheetData>
    <row r="1" spans="2:13" ht="21.75" customHeight="1" thickBot="1" x14ac:dyDescent="0.25"/>
    <row r="2" spans="2:13" ht="33" customHeight="1" x14ac:dyDescent="0.2">
      <c r="B2" s="74" t="s">
        <v>40</v>
      </c>
      <c r="C2" s="75"/>
      <c r="D2" s="75"/>
      <c r="E2" s="75"/>
      <c r="F2" s="75"/>
      <c r="G2" s="75"/>
      <c r="H2" s="75"/>
      <c r="I2" s="75"/>
      <c r="J2" s="75"/>
      <c r="K2" s="75"/>
      <c r="L2" s="75"/>
      <c r="M2" s="76"/>
    </row>
    <row r="3" spans="2:13" ht="12" customHeight="1" x14ac:dyDescent="0.2">
      <c r="B3" s="1"/>
      <c r="M3" s="3"/>
    </row>
    <row r="4" spans="2:13" ht="20.149999999999999" customHeight="1" x14ac:dyDescent="0.2">
      <c r="B4" s="8"/>
      <c r="C4" s="73" t="s">
        <v>44</v>
      </c>
      <c r="D4" s="6"/>
      <c r="E4" s="6"/>
      <c r="F4" s="6"/>
      <c r="G4" s="6"/>
      <c r="H4" s="7"/>
      <c r="I4" s="5"/>
      <c r="J4" s="7"/>
      <c r="K4" s="7"/>
      <c r="L4" s="7"/>
      <c r="M4" s="3"/>
    </row>
    <row r="5" spans="2:13" ht="20.149999999999999" customHeight="1" x14ac:dyDescent="0.2">
      <c r="B5" s="72"/>
      <c r="C5" s="9"/>
      <c r="D5" s="5" t="s">
        <v>45</v>
      </c>
      <c r="E5" s="5"/>
      <c r="G5" s="5"/>
      <c r="H5" s="7"/>
      <c r="K5" s="5"/>
      <c r="L5" s="7"/>
      <c r="M5" s="3"/>
    </row>
    <row r="6" spans="2:13" ht="27" customHeight="1" x14ac:dyDescent="0.2">
      <c r="B6" s="8"/>
      <c r="C6" s="97" t="s">
        <v>43</v>
      </c>
      <c r="D6" s="98"/>
      <c r="E6" s="98"/>
      <c r="F6" s="98"/>
      <c r="G6" s="98"/>
      <c r="H6" s="98"/>
      <c r="I6" s="98"/>
      <c r="J6" s="98"/>
      <c r="K6" s="98"/>
      <c r="L6" s="98"/>
      <c r="M6" s="99"/>
    </row>
    <row r="7" spans="2:13" ht="9" customHeight="1" thickBot="1" x14ac:dyDescent="0.25">
      <c r="B7" s="4"/>
      <c r="C7" s="7"/>
      <c r="D7" s="7"/>
      <c r="E7" s="7"/>
      <c r="F7" s="7"/>
      <c r="G7" s="7"/>
      <c r="H7" s="7"/>
      <c r="I7" s="7"/>
      <c r="J7" s="7"/>
      <c r="K7" s="7"/>
      <c r="M7" s="3"/>
    </row>
    <row r="8" spans="2:13" ht="27.75" customHeight="1" thickBot="1" x14ac:dyDescent="0.25">
      <c r="B8" s="10" t="s">
        <v>25</v>
      </c>
      <c r="C8" s="11"/>
      <c r="D8" s="90"/>
      <c r="E8" s="91"/>
      <c r="F8" s="10" t="s">
        <v>30</v>
      </c>
      <c r="G8" s="11"/>
      <c r="H8" s="71"/>
      <c r="I8" s="10" t="s">
        <v>35</v>
      </c>
      <c r="J8" s="77"/>
      <c r="K8" s="77"/>
      <c r="L8" s="77"/>
      <c r="M8" s="78"/>
    </row>
    <row r="9" spans="2:13" ht="25.5" customHeight="1" thickBot="1" x14ac:dyDescent="0.25">
      <c r="B9" s="10" t="s">
        <v>26</v>
      </c>
      <c r="C9" s="90"/>
      <c r="D9" s="90"/>
      <c r="E9" s="91"/>
      <c r="F9" s="10" t="s">
        <v>36</v>
      </c>
      <c r="G9" s="11"/>
      <c r="H9" s="71"/>
      <c r="I9" s="13" t="s">
        <v>27</v>
      </c>
      <c r="J9" s="77"/>
      <c r="K9" s="77"/>
      <c r="L9" s="77"/>
      <c r="M9" s="78"/>
    </row>
    <row r="10" spans="2:13" ht="48.75" customHeight="1" thickBot="1" x14ac:dyDescent="0.25">
      <c r="B10" s="8"/>
      <c r="F10" s="96"/>
      <c r="G10" s="96"/>
      <c r="H10" s="96"/>
      <c r="I10" s="66" t="s">
        <v>41</v>
      </c>
      <c r="J10" s="14" t="s">
        <v>37</v>
      </c>
      <c r="K10" s="70" t="e">
        <f>ROUND(M26/I26,3)</f>
        <v>#DIV/0!</v>
      </c>
      <c r="L10" s="15"/>
      <c r="M10" s="16" t="s">
        <v>34</v>
      </c>
    </row>
    <row r="11" spans="2:13" ht="24.75" customHeight="1" thickBot="1" x14ac:dyDescent="0.25">
      <c r="B11" s="17"/>
      <c r="M11" s="3"/>
    </row>
    <row r="12" spans="2:13" ht="30" customHeight="1" thickBot="1" x14ac:dyDescent="0.25">
      <c r="B12" s="18" t="s">
        <v>0</v>
      </c>
      <c r="C12" s="84" t="s">
        <v>38</v>
      </c>
      <c r="D12" s="85"/>
      <c r="E12" s="19" t="s">
        <v>39</v>
      </c>
      <c r="F12" s="12"/>
      <c r="G12" s="20"/>
      <c r="H12" s="12" t="s">
        <v>1</v>
      </c>
      <c r="I12" s="67" t="s">
        <v>29</v>
      </c>
      <c r="J12" s="63"/>
      <c r="K12" s="68" t="s">
        <v>42</v>
      </c>
      <c r="L12" s="12"/>
      <c r="M12" s="69" t="s">
        <v>1</v>
      </c>
    </row>
    <row r="13" spans="2:13" ht="30" customHeight="1" x14ac:dyDescent="0.2">
      <c r="B13" s="79" t="s">
        <v>2</v>
      </c>
      <c r="C13" s="21">
        <v>4</v>
      </c>
      <c r="D13" s="22" t="s">
        <v>6</v>
      </c>
      <c r="E13" s="23"/>
      <c r="F13" s="24" t="s">
        <v>7</v>
      </c>
      <c r="G13" s="25" t="s">
        <v>8</v>
      </c>
      <c r="H13" s="26">
        <f>C13*E13</f>
        <v>0</v>
      </c>
      <c r="I13" s="27" t="s">
        <v>21</v>
      </c>
      <c r="J13" s="28"/>
      <c r="K13" s="29"/>
      <c r="L13" s="30"/>
      <c r="M13" s="31"/>
    </row>
    <row r="14" spans="2:13" ht="30" customHeight="1" x14ac:dyDescent="0.2">
      <c r="B14" s="80"/>
      <c r="C14" s="32">
        <v>2</v>
      </c>
      <c r="D14" s="33" t="s">
        <v>6</v>
      </c>
      <c r="E14" s="34"/>
      <c r="F14" s="35" t="s">
        <v>7</v>
      </c>
      <c r="G14" s="36" t="s">
        <v>9</v>
      </c>
      <c r="H14" s="37">
        <f t="shared" ref="H14:H18" si="0">C14*E14</f>
        <v>0</v>
      </c>
      <c r="I14" s="92">
        <f>SUM(H13:H15)</f>
        <v>0</v>
      </c>
      <c r="J14" s="94" t="s">
        <v>20</v>
      </c>
      <c r="K14" s="86">
        <v>3</v>
      </c>
      <c r="L14" s="82" t="s">
        <v>7</v>
      </c>
      <c r="M14" s="88">
        <f>I14*K14</f>
        <v>0</v>
      </c>
    </row>
    <row r="15" spans="2:13" ht="30" customHeight="1" thickBot="1" x14ac:dyDescent="0.25">
      <c r="B15" s="81"/>
      <c r="C15" s="38">
        <v>1</v>
      </c>
      <c r="D15" s="39" t="s">
        <v>6</v>
      </c>
      <c r="E15" s="40"/>
      <c r="F15" s="41" t="s">
        <v>7</v>
      </c>
      <c r="G15" s="42" t="s">
        <v>10</v>
      </c>
      <c r="H15" s="43">
        <f t="shared" si="0"/>
        <v>0</v>
      </c>
      <c r="I15" s="93"/>
      <c r="J15" s="95"/>
      <c r="K15" s="87"/>
      <c r="L15" s="83"/>
      <c r="M15" s="89"/>
    </row>
    <row r="16" spans="2:13" ht="30" customHeight="1" x14ac:dyDescent="0.2">
      <c r="B16" s="79" t="s">
        <v>3</v>
      </c>
      <c r="C16" s="44">
        <v>4</v>
      </c>
      <c r="D16" s="45" t="s">
        <v>6</v>
      </c>
      <c r="E16" s="46"/>
      <c r="F16" s="47" t="s">
        <v>7</v>
      </c>
      <c r="G16" s="25" t="s">
        <v>11</v>
      </c>
      <c r="H16" s="48">
        <f t="shared" si="0"/>
        <v>0</v>
      </c>
      <c r="I16" s="27" t="s">
        <v>22</v>
      </c>
      <c r="J16" s="49"/>
      <c r="K16" s="29"/>
      <c r="L16" s="30"/>
      <c r="M16" s="31"/>
    </row>
    <row r="17" spans="2:13" ht="30" customHeight="1" x14ac:dyDescent="0.2">
      <c r="B17" s="80"/>
      <c r="C17" s="32">
        <v>2</v>
      </c>
      <c r="D17" s="33" t="s">
        <v>6</v>
      </c>
      <c r="E17" s="34"/>
      <c r="F17" s="35" t="s">
        <v>7</v>
      </c>
      <c r="G17" s="36" t="s">
        <v>12</v>
      </c>
      <c r="H17" s="50">
        <f t="shared" si="0"/>
        <v>0</v>
      </c>
      <c r="I17" s="92">
        <f>SUM(H16:H18)</f>
        <v>0</v>
      </c>
      <c r="J17" s="94" t="s">
        <v>20</v>
      </c>
      <c r="K17" s="86">
        <v>3</v>
      </c>
      <c r="L17" s="82" t="s">
        <v>7</v>
      </c>
      <c r="M17" s="88">
        <f>I17*K17</f>
        <v>0</v>
      </c>
    </row>
    <row r="18" spans="2:13" ht="30" customHeight="1" thickBot="1" x14ac:dyDescent="0.25">
      <c r="B18" s="81"/>
      <c r="C18" s="38">
        <v>1</v>
      </c>
      <c r="D18" s="39" t="s">
        <v>6</v>
      </c>
      <c r="E18" s="40"/>
      <c r="F18" s="41" t="s">
        <v>7</v>
      </c>
      <c r="G18" s="42" t="s">
        <v>13</v>
      </c>
      <c r="H18" s="43">
        <f t="shared" si="0"/>
        <v>0</v>
      </c>
      <c r="I18" s="93"/>
      <c r="J18" s="95"/>
      <c r="K18" s="87"/>
      <c r="L18" s="83"/>
      <c r="M18" s="89"/>
    </row>
    <row r="19" spans="2:13" ht="30" customHeight="1" x14ac:dyDescent="0.2">
      <c r="B19" s="79" t="s">
        <v>4</v>
      </c>
      <c r="C19" s="44">
        <v>4</v>
      </c>
      <c r="D19" s="45" t="s">
        <v>6</v>
      </c>
      <c r="E19" s="46"/>
      <c r="F19" s="47" t="s">
        <v>7</v>
      </c>
      <c r="G19" s="25" t="s">
        <v>14</v>
      </c>
      <c r="H19" s="48">
        <f t="shared" ref="H19:H24" si="1">C19*E19</f>
        <v>0</v>
      </c>
      <c r="I19" s="27" t="s">
        <v>23</v>
      </c>
      <c r="J19" s="49"/>
      <c r="K19" s="29"/>
      <c r="L19" s="30"/>
      <c r="M19" s="31"/>
    </row>
    <row r="20" spans="2:13" ht="30" customHeight="1" x14ac:dyDescent="0.2">
      <c r="B20" s="80"/>
      <c r="C20" s="32">
        <v>2</v>
      </c>
      <c r="D20" s="33" t="s">
        <v>6</v>
      </c>
      <c r="E20" s="34"/>
      <c r="F20" s="35" t="s">
        <v>7</v>
      </c>
      <c r="G20" s="36" t="s">
        <v>15</v>
      </c>
      <c r="H20" s="50">
        <f t="shared" si="1"/>
        <v>0</v>
      </c>
      <c r="I20" s="92">
        <f>SUM(H19:H21)</f>
        <v>0</v>
      </c>
      <c r="J20" s="94" t="s">
        <v>20</v>
      </c>
      <c r="K20" s="86">
        <v>2</v>
      </c>
      <c r="L20" s="82" t="s">
        <v>7</v>
      </c>
      <c r="M20" s="88">
        <f>I20*K20</f>
        <v>0</v>
      </c>
    </row>
    <row r="21" spans="2:13" ht="30" customHeight="1" thickBot="1" x14ac:dyDescent="0.25">
      <c r="B21" s="81"/>
      <c r="C21" s="38">
        <v>1</v>
      </c>
      <c r="D21" s="39" t="s">
        <v>6</v>
      </c>
      <c r="E21" s="40"/>
      <c r="F21" s="41" t="s">
        <v>7</v>
      </c>
      <c r="G21" s="42" t="s">
        <v>16</v>
      </c>
      <c r="H21" s="43">
        <f t="shared" si="1"/>
        <v>0</v>
      </c>
      <c r="I21" s="93"/>
      <c r="J21" s="95"/>
      <c r="K21" s="87"/>
      <c r="L21" s="83"/>
      <c r="M21" s="89"/>
    </row>
    <row r="22" spans="2:13" ht="30" customHeight="1" x14ac:dyDescent="0.2">
      <c r="B22" s="79" t="s">
        <v>5</v>
      </c>
      <c r="C22" s="44">
        <v>4</v>
      </c>
      <c r="D22" s="45" t="s">
        <v>6</v>
      </c>
      <c r="E22" s="46"/>
      <c r="F22" s="47" t="s">
        <v>7</v>
      </c>
      <c r="G22" s="25" t="s">
        <v>17</v>
      </c>
      <c r="H22" s="48">
        <f t="shared" si="1"/>
        <v>0</v>
      </c>
      <c r="I22" s="27" t="s">
        <v>24</v>
      </c>
      <c r="J22" s="49"/>
      <c r="K22" s="29"/>
      <c r="L22" s="30"/>
      <c r="M22" s="31"/>
    </row>
    <row r="23" spans="2:13" ht="30" customHeight="1" x14ac:dyDescent="0.2">
      <c r="B23" s="80"/>
      <c r="C23" s="32">
        <v>2</v>
      </c>
      <c r="D23" s="33" t="s">
        <v>6</v>
      </c>
      <c r="E23" s="34"/>
      <c r="F23" s="35" t="s">
        <v>7</v>
      </c>
      <c r="G23" s="36" t="s">
        <v>18</v>
      </c>
      <c r="H23" s="50">
        <f t="shared" si="1"/>
        <v>0</v>
      </c>
      <c r="I23" s="92">
        <f>SUM(H22:H24)</f>
        <v>0</v>
      </c>
      <c r="J23" s="94" t="s">
        <v>20</v>
      </c>
      <c r="K23" s="86">
        <v>1</v>
      </c>
      <c r="L23" s="82" t="s">
        <v>7</v>
      </c>
      <c r="M23" s="88">
        <f>I23*K23</f>
        <v>0</v>
      </c>
    </row>
    <row r="24" spans="2:13" ht="30" customHeight="1" thickBot="1" x14ac:dyDescent="0.25">
      <c r="B24" s="81"/>
      <c r="C24" s="38">
        <v>1</v>
      </c>
      <c r="D24" s="39" t="s">
        <v>6</v>
      </c>
      <c r="E24" s="40"/>
      <c r="F24" s="41" t="s">
        <v>7</v>
      </c>
      <c r="G24" s="42" t="s">
        <v>19</v>
      </c>
      <c r="H24" s="43">
        <f t="shared" si="1"/>
        <v>0</v>
      </c>
      <c r="I24" s="93"/>
      <c r="J24" s="95"/>
      <c r="K24" s="87"/>
      <c r="L24" s="83"/>
      <c r="M24" s="89"/>
    </row>
    <row r="25" spans="2:13" ht="30" customHeight="1" x14ac:dyDescent="0.2">
      <c r="B25" s="100" t="s">
        <v>33</v>
      </c>
      <c r="C25" s="101"/>
      <c r="D25" s="101"/>
      <c r="E25" s="101"/>
      <c r="F25" s="101"/>
      <c r="G25" s="101"/>
      <c r="H25" s="102"/>
      <c r="I25" s="51" t="s">
        <v>31</v>
      </c>
      <c r="J25" s="52"/>
      <c r="K25" s="53"/>
      <c r="L25" s="53"/>
      <c r="M25" s="54" t="s">
        <v>32</v>
      </c>
    </row>
    <row r="26" spans="2:13" ht="30" customHeight="1" thickBot="1" x14ac:dyDescent="0.25">
      <c r="B26" s="103"/>
      <c r="C26" s="104"/>
      <c r="D26" s="104"/>
      <c r="E26" s="104"/>
      <c r="F26" s="104"/>
      <c r="G26" s="104"/>
      <c r="H26" s="105"/>
      <c r="I26" s="62">
        <f>SUM(I14,I17,I20,I23)</f>
        <v>0</v>
      </c>
      <c r="J26" s="55"/>
      <c r="K26" s="56"/>
      <c r="L26" s="56"/>
      <c r="M26" s="57">
        <f>SUM(M14,M17,M20,M23)</f>
        <v>0</v>
      </c>
    </row>
    <row r="27" spans="2:13" x14ac:dyDescent="0.2">
      <c r="B27" s="58" t="s">
        <v>28</v>
      </c>
      <c r="M27" s="3"/>
    </row>
    <row r="28" spans="2:13" x14ac:dyDescent="0.2">
      <c r="B28" s="1"/>
      <c r="M28" s="3"/>
    </row>
    <row r="29" spans="2:13" ht="39" customHeight="1" thickBot="1" x14ac:dyDescent="0.25">
      <c r="B29" s="59"/>
      <c r="C29" s="60"/>
      <c r="D29" s="60"/>
      <c r="E29" s="60"/>
      <c r="F29" s="60"/>
      <c r="G29" s="60"/>
      <c r="H29" s="60"/>
      <c r="I29" s="60"/>
      <c r="J29" s="60"/>
      <c r="K29" s="60"/>
      <c r="L29" s="60"/>
      <c r="M29" s="61"/>
    </row>
    <row r="30" spans="2:13" x14ac:dyDescent="0.2">
      <c r="B30" s="65"/>
    </row>
    <row r="31" spans="2:13" x14ac:dyDescent="0.2">
      <c r="B31" s="65"/>
    </row>
  </sheetData>
  <mergeCells count="33">
    <mergeCell ref="B25:H26"/>
    <mergeCell ref="B22:B24"/>
    <mergeCell ref="I20:I21"/>
    <mergeCell ref="J20:J21"/>
    <mergeCell ref="I23:I24"/>
    <mergeCell ref="J23:J24"/>
    <mergeCell ref="B19:B21"/>
    <mergeCell ref="M23:M24"/>
    <mergeCell ref="M20:M21"/>
    <mergeCell ref="K17:K18"/>
    <mergeCell ref="D8:E8"/>
    <mergeCell ref="M14:M15"/>
    <mergeCell ref="M17:M18"/>
    <mergeCell ref="I14:I15"/>
    <mergeCell ref="K14:K15"/>
    <mergeCell ref="J14:J15"/>
    <mergeCell ref="J9:M9"/>
    <mergeCell ref="I17:I18"/>
    <mergeCell ref="C9:E9"/>
    <mergeCell ref="F10:H10"/>
    <mergeCell ref="J17:J18"/>
    <mergeCell ref="L14:L15"/>
    <mergeCell ref="L20:L21"/>
    <mergeCell ref="C12:D12"/>
    <mergeCell ref="L23:L24"/>
    <mergeCell ref="K20:K21"/>
    <mergeCell ref="K23:K24"/>
    <mergeCell ref="B2:M2"/>
    <mergeCell ref="J8:M8"/>
    <mergeCell ref="B13:B15"/>
    <mergeCell ref="B16:B18"/>
    <mergeCell ref="L17:L18"/>
    <mergeCell ref="C6:M6"/>
  </mergeCells>
  <phoneticPr fontId="1"/>
  <pageMargins left="0.19685039370078741" right="0.15748031496062992" top="0.9055118110236221" bottom="0.47244094488188981" header="0.51181102362204722" footer="0.51181102362204722"/>
  <pageSetup paperSize="9" scale="83" orientation="portrait" horizontalDpi="300" verticalDpi="300" r:id="rId1"/>
  <headerFooter alignWithMargins="0"/>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自動計算</vt:lpstr>
      <vt:lpstr>自動計算!Print_Area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田邊 泉(itanabe)</cp:lastModifiedBy>
  <cp:lastPrinted>2025-02-26T00:38:54Z</cp:lastPrinted>
  <dcterms:created xsi:type="dcterms:W3CDTF">2009-12-17T03:47:30Z</dcterms:created>
  <dcterms:modified xsi:type="dcterms:W3CDTF">2025-12-17T10:48:39Z</dcterms:modified>
</cp:coreProperties>
</file>